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1ER INFORME 2024\"/>
    </mc:Choice>
  </mc:AlternateContent>
  <xr:revisionPtr revIDLastSave="0" documentId="8_{AA601568-235C-40F4-A983-C9D604180A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<sst xmlns="http://schemas.openxmlformats.org/spreadsheetml/2006/main" count="56" uniqueCount="56">
  <si>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</si>
  <si>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</si>
  <si>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</si>
  <si>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</si>
  <si>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</si>
  <si>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</si>
  <si>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</si>
  <si>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</si>
  <si>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</si>
  <si>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</si>
  <si>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</si>
  <si>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</si>
  <si>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</si>
  <si>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</si>
  <si>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</si>
  <si>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</si>
  <si>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</si>
  <si>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</si>
  <si>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</si>
  <si>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</si>
  <si>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</si>
  <si>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</si>
  <si>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</si>
  <si>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</si>
  <si>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</si>
  <si>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</si>
  <si>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</si>
  <si>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</si>
  <si>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</si>
  <si>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</si>
  <si>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</si>
  <si>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</si>
  <si>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</si>
  <si>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</si>
  <si>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</si>
  <si>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</si>
  <si>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</si>
  <si>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</si>
  <si>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</si>
  <si>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</si>
  <si>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</si>
  <si>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</si>
  <si>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</si>
  <si>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</si>
  <si>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</si>
  <si>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</si>
  <si>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</si>
  <si>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</si>
  <si>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</si>
  <si>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</si>
  <si>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</si>
  <si>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</si>
  <si>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</si>
  <si>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</si>
  <si>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</si>
  <si>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Actividades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</si>
</sst>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4" sqref="B4:C67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35802.19</v>
      </c>
      <c r="C4" s="17">
        <f>SUM(C5:C11)</f>
        <v>154066.59000000003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475.19</v>
      </c>
      <c r="C9" s="18">
        <v>3967.89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35327</v>
      </c>
      <c r="C11" s="18">
        <v>150098.70000000001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0.6" x14ac:dyDescent="0.2">
      <c r="A13" s="7" t="s">
        <v>49</v>
      </c>
      <c r="B13" s="17">
        <f>SUM(B14:B15)</f>
        <v>1663380.99</v>
      </c>
      <c r="C13" s="17">
        <f>SUM(C14:C15)</f>
        <v>5940476.7199999997</v>
      </c>
      <c r="D13" s="2"/>
    </row>
    <row r="14" spans="1:4" ht="20.399999999999999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1663380.99</v>
      </c>
      <c r="C15" s="18">
        <v>5940476.7199999997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1699183.18</v>
      </c>
      <c r="C24" s="20">
        <f>SUM(C4+C13+C17)</f>
        <v>6094543.3099999996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1415020.55</v>
      </c>
      <c r="C27" s="17">
        <f>SUM(C28:C30)</f>
        <v>5992033.1100000003</v>
      </c>
      <c r="D27" s="2"/>
    </row>
    <row r="28" spans="1:5" ht="11.25" customHeight="1" x14ac:dyDescent="0.2">
      <c r="A28" s="8" t="s">
        <v>36</v>
      </c>
      <c r="B28" s="18">
        <v>1107068.8400000001</v>
      </c>
      <c r="C28" s="18">
        <v>4770741.16</v>
      </c>
      <c r="D28" s="4">
        <v>5110</v>
      </c>
    </row>
    <row r="29" spans="1:5" ht="11.25" customHeight="1" x14ac:dyDescent="0.2">
      <c r="A29" s="8" t="s">
        <v>16</v>
      </c>
      <c r="B29" s="18">
        <v>159450</v>
      </c>
      <c r="C29" s="18">
        <v>704260.04</v>
      </c>
      <c r="D29" s="4">
        <v>5120</v>
      </c>
    </row>
    <row r="30" spans="1:5" ht="11.25" customHeight="1" x14ac:dyDescent="0.2">
      <c r="A30" s="8" t="s">
        <v>17</v>
      </c>
      <c r="B30" s="18">
        <v>148501.71</v>
      </c>
      <c r="C30" s="18">
        <v>517031.91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108070.2</v>
      </c>
      <c r="C32" s="17">
        <f>SUM(C33:C41)</f>
        <v>407518.22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108070.2</v>
      </c>
      <c r="C36" s="18">
        <v>407518.22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0</v>
      </c>
      <c r="C55" s="17">
        <f>SUM(C56:C59)</f>
        <v>105506.48</v>
      </c>
      <c r="D55" s="2"/>
    </row>
    <row r="56" spans="1:5" ht="11.25" customHeight="1" x14ac:dyDescent="0.2">
      <c r="A56" s="8" t="s">
        <v>31</v>
      </c>
      <c r="B56" s="18">
        <v>0</v>
      </c>
      <c r="C56" s="18">
        <v>105506.48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1523090.75</v>
      </c>
      <c r="C64" s="20">
        <f>C61+C55+C48+C43+C32+C27</f>
        <v>6505057.8100000005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176092.42999999993</v>
      </c>
      <c r="C66" s="17">
        <f>C24-C64</f>
        <v>-410514.50000000093</v>
      </c>
      <c r="E66" s="1"/>
    </row>
    <row r="67" spans="1:8" s="2" customFormat="1" x14ac:dyDescent="0.2">
      <c r="A67" s="9"/>
      <c r="B67" s="19"/>
      <c r="C67" s="19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2019-05-15T20:49:00Z</cp:lastPrinted>
  <dcterms:created xsi:type="dcterms:W3CDTF">2012-12-11T20:29:16Z</dcterms:created>
  <dcterms:modified xsi:type="dcterms:W3CDTF">2024-04-22T15:03:51Z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